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a\Downloads\"/>
    </mc:Choice>
  </mc:AlternateContent>
  <xr:revisionPtr revIDLastSave="0" documentId="8_{A0A642DB-6AA7-4578-A70F-79149A1D3789}" xr6:coauthVersionLast="47" xr6:coauthVersionMax="47" xr10:uidLastSave="{00000000-0000-0000-0000-000000000000}"/>
  <bookViews>
    <workbookView xWindow="-120" yWindow="-120" windowWidth="24240" windowHeight="13140" xr2:uid="{104230BF-FA06-43DC-8CE8-2CC38D50E3FA}"/>
  </bookViews>
  <sheets>
    <sheet name="grants (14)" sheetId="1" r:id="rId1"/>
  </sheets>
  <definedNames>
    <definedName name="_xlnm.Print_Area" localSheetId="0">'grants (14)'!$A$3:$E$56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47" i="1"/>
  <c r="C41" i="1"/>
  <c r="C34" i="1"/>
  <c r="C28" i="1"/>
  <c r="C21" i="1"/>
  <c r="C13" i="1"/>
  <c r="C55" i="1" l="1"/>
</calcChain>
</file>

<file path=xl/sharedStrings.xml><?xml version="1.0" encoding="utf-8"?>
<sst xmlns="http://schemas.openxmlformats.org/spreadsheetml/2006/main" count="79" uniqueCount="49">
  <si>
    <t>Ashland Cemetery</t>
  </si>
  <si>
    <t>Repair Fence, Road and Stones</t>
  </si>
  <si>
    <t>Barnes County North Public School</t>
  </si>
  <si>
    <t>Barnes County North High School Trap Team</t>
  </si>
  <si>
    <t>Barnes County North NASP Archery Team</t>
  </si>
  <si>
    <t>City of Wimbledon</t>
  </si>
  <si>
    <t>City Park Improvements</t>
  </si>
  <si>
    <t>Courtenay Community BBQ Association</t>
  </si>
  <si>
    <t>Courtenay Rural Fire Protection District</t>
  </si>
  <si>
    <t>Improvement on Park Shelter, Help Those in Need</t>
  </si>
  <si>
    <t>Courtenay Community Cemetery</t>
  </si>
  <si>
    <t>Repair on Front Gate</t>
  </si>
  <si>
    <t>Courtenay Community Center</t>
  </si>
  <si>
    <t>New Community Builiding</t>
  </si>
  <si>
    <t>St. Mary's Catholic Cemetery</t>
  </si>
  <si>
    <t>Maintenance and Upkeep of Cemetery Grounds</t>
  </si>
  <si>
    <t>City of Courtenay</t>
  </si>
  <si>
    <t>Courtenay Community Center Building</t>
  </si>
  <si>
    <t xml:space="preserve">Complete the furnishing of the hall withe chairs, coat racks, sound system and incidental misc. </t>
  </si>
  <si>
    <t>Equipment purchases and upgrades</t>
  </si>
  <si>
    <t>Courtenay Rural Fire Protection District - Cemetery</t>
  </si>
  <si>
    <t>Courtenay Community Cemetary maintenance fund</t>
  </si>
  <si>
    <t>LaBrash-Altringer Post 236 of the American Legion</t>
  </si>
  <si>
    <t xml:space="preserve">Legion Building Remodel to be Handicapped Accessible and Update the Facilities. </t>
  </si>
  <si>
    <t>Trailblazers 4-H Club</t>
  </si>
  <si>
    <t>Dynamic Speed Display Signs</t>
  </si>
  <si>
    <t>City Park Improvement</t>
  </si>
  <si>
    <t xml:space="preserve">Purchase and setup new grass unit fire truck. </t>
  </si>
  <si>
    <t>Legion building remodel to be handicap accessible and update facilities.</t>
  </si>
  <si>
    <t>City Lot Improvement</t>
  </si>
  <si>
    <t>Two Way Radio, Blood Glucose Kits, Turnout Suits.</t>
  </si>
  <si>
    <t>St. Boniface Wimbledon</t>
  </si>
  <si>
    <t>Catholic Youth Program</t>
  </si>
  <si>
    <t>Barnes County North HS Clay Target Team</t>
  </si>
  <si>
    <t>BCN High School Clay Target Team</t>
  </si>
  <si>
    <t>Community Center</t>
  </si>
  <si>
    <t>Ceiling Sound Attenuating Panels in Community Building</t>
  </si>
  <si>
    <t>Courtenay Rural Firemen's Memorial</t>
  </si>
  <si>
    <t>New water pump for 2004 Ford truck</t>
  </si>
  <si>
    <t>Playground Equipment</t>
  </si>
  <si>
    <t>Purchasing chairs and stand for the commuity hall and kitchen appliances.</t>
  </si>
  <si>
    <t>Ave Maria - SMP Health</t>
  </si>
  <si>
    <t>Wheelchair Accesible Van</t>
  </si>
  <si>
    <t>Flood lights for the Firemen's Memorial and trees to beautify the memorial.</t>
  </si>
  <si>
    <t>Date</t>
  </si>
  <si>
    <t>Grantee</t>
  </si>
  <si>
    <t>Amount</t>
  </si>
  <si>
    <t>Description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</si>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</sst>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20" x14ac:knownFonts="1">
    <font>
      <sz val="12"/>
      <color theme="1"/>
      <name val="Cambria"/>
      <family val="2"/>
    </font>
    <font>
      <sz val="12"/>
      <color theme="1"/>
      <name val="Cambri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mbria"/>
      <family val="2"/>
    </font>
    <font>
      <b/>
      <sz val="13"/>
      <color theme="3"/>
      <name val="Cambria"/>
      <family val="2"/>
    </font>
    <font>
      <b/>
      <sz val="11"/>
      <color theme="3"/>
      <name val="Cambria"/>
      <family val="2"/>
    </font>
    <font>
      <sz val="12"/>
      <color rgb="FF006100"/>
      <name val="Cambria"/>
      <family val="2"/>
    </font>
    <font>
      <sz val="12"/>
      <color rgb="FF9C0006"/>
      <name val="Cambria"/>
      <family val="2"/>
    </font>
    <font>
      <sz val="12"/>
      <color rgb="FF9C5700"/>
      <name val="Cambria"/>
      <family val="2"/>
    </font>
    <font>
      <sz val="12"/>
      <color rgb="FF3F3F76"/>
      <name val="Cambria"/>
      <family val="2"/>
    </font>
    <font>
      <b/>
      <sz val="12"/>
      <color rgb="FF3F3F3F"/>
      <name val="Cambria"/>
      <family val="2"/>
    </font>
    <font>
      <b/>
      <sz val="12"/>
      <color rgb="FFFA7D00"/>
      <name val="Cambria"/>
      <family val="2"/>
    </font>
    <font>
      <sz val="12"/>
      <color rgb="FFFA7D00"/>
      <name val="Cambria"/>
      <family val="2"/>
    </font>
    <font>
      <b/>
      <sz val="12"/>
      <color theme="0"/>
      <name val="Cambria"/>
      <family val="2"/>
    </font>
    <font>
      <sz val="12"/>
      <color rgb="FFFF0000"/>
      <name val="Cambria"/>
      <family val="2"/>
    </font>
    <font>
      <i/>
      <sz val="12"/>
      <color rgb="FF7F7F7F"/>
      <name val="Cambria"/>
      <family val="2"/>
    </font>
    <font>
      <b/>
      <sz val="12"/>
      <color theme="1"/>
      <name val="Cambria"/>
      <family val="2"/>
    </font>
    <font>
      <sz val="12"/>
      <color theme="0"/>
      <name val="Cambria"/>
      <family val="2"/>
    </font>
    <font>
      <b/>
      <sz val="14"/>
      <color theme="1"/>
      <name val="Cambria"/>
      <family val="1"/>
    </font>
    <font>
      <b/>
      <i/>
      <sz val="12"/>
      <color theme="1"/>
      <name val="Cambria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8" fillId="0" borderId="0" xfId="42" applyNumberFormat="1" applyFont="1" applyAlignment="1">
      <alignment vertical="center"/>
    </xf>
    <xf numFmtId="166" fontId="0" fillId="0" borderId="0" xfId="42" applyNumberFormat="1" applyFont="1" applyAlignment="1">
      <alignment vertical="center"/>
    </xf>
    <xf numFmtId="166" fontId="19" fillId="33" borderId="0" xfId="42" applyNumberFormat="1" applyFont="1" applyFill="1" applyAlignment="1">
      <alignment vertical="center"/>
    </xf>
    <xf numFmtId="166" fontId="19" fillId="33" borderId="0" xfId="42" applyNumberFormat="1" applyFont="1" applyFill="1" applyAlignment="1"/>
    <xf numFmtId="166" fontId="19" fillId="34" borderId="0" xfId="42" applyNumberFormat="1" applyFont="1" applyFill="1" applyAlignment="1"/>
    <xf numFmtId="166" fontId="0" fillId="0" borderId="0" xfId="42" applyNumberFormat="1" applyFont="1" applyAlignment="1"/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E40B4-549D-4C74-B220-4B76F6129F17}">
  <sheetPr>
    <pageSetUpPr fitToPage="1"/>
  </sheetPr>
  <dimension ref="A3:E55"/>
  <sheetViews>
    <sheetView tabSelected="1" topLeftCell="A3" zoomScaleNormal="100" workbookViewId="0">
      <selection activeCell="B8" sqref="B8"/>
    </sheetView>
  </sheetViews>
  <sheetFormatPr defaultRowHeight="15.75" x14ac:dyDescent="0.25"/>
  <cols>
    <col min="1" max="1" width="14.44140625" customWidth="1"/>
    <col min="2" max="2" width="45.33203125" customWidth="1"/>
    <col min="3" max="3" width="12.33203125" style="11" customWidth="1"/>
    <col min="4" max="4" width="2.109375" style="11" customWidth="1"/>
    <col min="5" max="5" width="54" style="14" customWidth="1"/>
  </cols>
  <sheetData>
    <row r="3" spans="1:5" s="1" customFormat="1" ht="18" x14ac:dyDescent="0.25">
      <c r="A3" s="2" t="s">
        <v>44</v>
      </c>
      <c r="B3" s="2" t="s">
        <v>45</v>
      </c>
      <c r="C3" s="6" t="s">
        <v>46</v>
      </c>
      <c r="D3" s="6"/>
      <c r="E3" s="12" t="s">
        <v>47</v>
      </c>
    </row>
    <row r="4" spans="1:5" x14ac:dyDescent="0.25">
      <c r="A4" s="3">
        <v>43235</v>
      </c>
      <c r="B4" s="4" t="s">
        <v>0</v>
      </c>
      <c r="C4" s="7">
        <v>1000</v>
      </c>
      <c r="D4" s="7"/>
      <c r="E4" s="13" t="s">
        <v>1</v>
      </c>
    </row>
    <row r="5" spans="1:5" x14ac:dyDescent="0.25">
      <c r="A5" s="3">
        <v>43235</v>
      </c>
      <c r="B5" s="4" t="s">
        <v>2</v>
      </c>
      <c r="C5" s="7">
        <v>2000</v>
      </c>
      <c r="D5" s="7"/>
      <c r="E5" s="13" t="s">
        <v>3</v>
      </c>
    </row>
    <row r="6" spans="1:5" x14ac:dyDescent="0.25">
      <c r="A6" s="3">
        <v>43235</v>
      </c>
      <c r="B6" s="4" t="s">
        <v>2</v>
      </c>
      <c r="C6" s="7">
        <v>4000</v>
      </c>
      <c r="D6" s="7"/>
      <c r="E6" s="13" t="s">
        <v>4</v>
      </c>
    </row>
    <row r="7" spans="1:5" x14ac:dyDescent="0.25">
      <c r="A7" s="3">
        <v>43235</v>
      </c>
      <c r="B7" s="4" t="s">
        <v>5</v>
      </c>
      <c r="C7" s="7">
        <v>1000</v>
      </c>
      <c r="D7" s="7"/>
      <c r="E7" s="13" t="s">
        <v>6</v>
      </c>
    </row>
    <row r="8" spans="1:5" x14ac:dyDescent="0.25">
      <c r="A8" s="3">
        <v>43235</v>
      </c>
      <c r="B8" s="4" t="s">
        <v>7</v>
      </c>
      <c r="C8" s="7">
        <v>3000</v>
      </c>
      <c r="D8" s="7"/>
      <c r="E8" s="13" t="s">
        <v>9</v>
      </c>
    </row>
    <row r="9" spans="1:5" x14ac:dyDescent="0.25">
      <c r="A9" s="3">
        <v>43235</v>
      </c>
      <c r="B9" s="4" t="s">
        <v>10</v>
      </c>
      <c r="C9" s="7">
        <v>1000</v>
      </c>
      <c r="D9" s="7"/>
      <c r="E9" s="13" t="s">
        <v>11</v>
      </c>
    </row>
    <row r="10" spans="1:5" x14ac:dyDescent="0.25">
      <c r="A10" s="3">
        <v>43235</v>
      </c>
      <c r="B10" s="4" t="s">
        <v>12</v>
      </c>
      <c r="C10" s="7">
        <v>12000</v>
      </c>
      <c r="D10" s="7"/>
      <c r="E10" s="13" t="s">
        <v>13</v>
      </c>
    </row>
    <row r="11" spans="1:5" x14ac:dyDescent="0.25">
      <c r="A11" s="3">
        <v>43235</v>
      </c>
      <c r="B11" s="4" t="s">
        <v>14</v>
      </c>
      <c r="C11" s="7">
        <v>1000</v>
      </c>
      <c r="D11" s="7"/>
      <c r="E11" s="13" t="s">
        <v>15</v>
      </c>
    </row>
    <row r="12" spans="1:5" x14ac:dyDescent="0.25">
      <c r="A12" s="3">
        <v>43355</v>
      </c>
      <c r="B12" s="4" t="s">
        <v>16</v>
      </c>
      <c r="C12" s="7">
        <v>15000</v>
      </c>
      <c r="D12" s="7"/>
      <c r="E12" s="13" t="s">
        <v>17</v>
      </c>
    </row>
    <row r="13" spans="1:5" x14ac:dyDescent="0.25">
      <c r="A13" s="3"/>
      <c r="B13" s="4"/>
      <c r="C13" s="8">
        <f>SUM(C4:C12)</f>
        <v>40000</v>
      </c>
      <c r="D13" s="8"/>
      <c r="E13" s="13"/>
    </row>
    <row r="14" spans="1:5" x14ac:dyDescent="0.25">
      <c r="A14" s="3"/>
      <c r="B14" s="4"/>
      <c r="C14" s="7"/>
      <c r="D14" s="7"/>
      <c r="E14" s="13"/>
    </row>
    <row r="15" spans="1:5" x14ac:dyDescent="0.25">
      <c r="A15" s="3">
        <v>43599</v>
      </c>
      <c r="B15" s="4" t="s">
        <v>16</v>
      </c>
      <c r="C15" s="7">
        <v>25000</v>
      </c>
      <c r="D15" s="7"/>
      <c r="E15" s="13" t="s">
        <v>17</v>
      </c>
    </row>
    <row r="16" spans="1:5" ht="31.5" x14ac:dyDescent="0.25">
      <c r="A16" s="3">
        <v>43599</v>
      </c>
      <c r="B16" s="4" t="s">
        <v>7</v>
      </c>
      <c r="C16" s="7">
        <v>4000</v>
      </c>
      <c r="D16" s="7"/>
      <c r="E16" s="13" t="s">
        <v>18</v>
      </c>
    </row>
    <row r="17" spans="1:5" x14ac:dyDescent="0.25">
      <c r="A17" s="3">
        <v>43599</v>
      </c>
      <c r="B17" s="4" t="s">
        <v>8</v>
      </c>
      <c r="C17" s="7">
        <v>4000</v>
      </c>
      <c r="D17" s="7"/>
      <c r="E17" s="13" t="s">
        <v>19</v>
      </c>
    </row>
    <row r="18" spans="1:5" x14ac:dyDescent="0.25">
      <c r="A18" s="3">
        <v>43599</v>
      </c>
      <c r="B18" s="4" t="s">
        <v>20</v>
      </c>
      <c r="C18" s="7">
        <v>4000</v>
      </c>
      <c r="D18" s="7"/>
      <c r="E18" s="13" t="s">
        <v>21</v>
      </c>
    </row>
    <row r="19" spans="1:5" ht="31.5" x14ac:dyDescent="0.25">
      <c r="A19" s="3">
        <v>43599</v>
      </c>
      <c r="B19" s="4" t="s">
        <v>22</v>
      </c>
      <c r="C19" s="7">
        <v>1000</v>
      </c>
      <c r="D19" s="7"/>
      <c r="E19" s="13" t="s">
        <v>23</v>
      </c>
    </row>
    <row r="20" spans="1:5" x14ac:dyDescent="0.25">
      <c r="A20" s="3">
        <v>43599</v>
      </c>
      <c r="B20" s="4" t="s">
        <v>24</v>
      </c>
      <c r="C20" s="7">
        <v>2000</v>
      </c>
      <c r="D20" s="7"/>
      <c r="E20" s="13" t="s">
        <v>24</v>
      </c>
    </row>
    <row r="21" spans="1:5" x14ac:dyDescent="0.25">
      <c r="A21" s="3"/>
      <c r="B21" s="4"/>
      <c r="C21" s="8">
        <f>SUM(C15:C20)</f>
        <v>40000</v>
      </c>
      <c r="D21" s="8"/>
      <c r="E21" s="13"/>
    </row>
    <row r="22" spans="1:5" x14ac:dyDescent="0.25">
      <c r="A22" s="3"/>
      <c r="B22" s="4"/>
      <c r="C22" s="7"/>
      <c r="D22" s="7"/>
      <c r="E22" s="13"/>
    </row>
    <row r="23" spans="1:5" x14ac:dyDescent="0.25">
      <c r="A23" s="3">
        <v>43958</v>
      </c>
      <c r="B23" s="4" t="s">
        <v>16</v>
      </c>
      <c r="C23" s="7">
        <v>25000</v>
      </c>
      <c r="D23" s="7"/>
      <c r="E23" s="13" t="s">
        <v>12</v>
      </c>
    </row>
    <row r="24" spans="1:5" x14ac:dyDescent="0.25">
      <c r="A24" s="3">
        <v>43958</v>
      </c>
      <c r="B24" s="4" t="s">
        <v>16</v>
      </c>
      <c r="C24" s="7">
        <v>3600</v>
      </c>
      <c r="D24" s="7"/>
      <c r="E24" s="13" t="s">
        <v>25</v>
      </c>
    </row>
    <row r="25" spans="1:5" x14ac:dyDescent="0.25">
      <c r="A25" s="3">
        <v>43958</v>
      </c>
      <c r="B25" s="4" t="s">
        <v>7</v>
      </c>
      <c r="C25" s="7">
        <v>4400</v>
      </c>
      <c r="D25" s="7"/>
      <c r="E25" s="13" t="s">
        <v>26</v>
      </c>
    </row>
    <row r="26" spans="1:5" x14ac:dyDescent="0.25">
      <c r="A26" s="3">
        <v>43958</v>
      </c>
      <c r="B26" s="4" t="s">
        <v>8</v>
      </c>
      <c r="C26" s="7">
        <v>5000</v>
      </c>
      <c r="D26" s="7"/>
      <c r="E26" s="13" t="s">
        <v>27</v>
      </c>
    </row>
    <row r="27" spans="1:5" ht="31.5" x14ac:dyDescent="0.25">
      <c r="A27" s="3">
        <v>43958</v>
      </c>
      <c r="B27" s="4" t="s">
        <v>22</v>
      </c>
      <c r="C27" s="7">
        <v>2000</v>
      </c>
      <c r="D27" s="7"/>
      <c r="E27" s="13" t="s">
        <v>28</v>
      </c>
    </row>
    <row r="28" spans="1:5" x14ac:dyDescent="0.25">
      <c r="A28" s="3"/>
      <c r="B28" s="4"/>
      <c r="C28" s="8">
        <f>SUM(C23:C27)</f>
        <v>40000</v>
      </c>
      <c r="D28" s="8"/>
      <c r="E28" s="13"/>
    </row>
    <row r="29" spans="1:5" x14ac:dyDescent="0.25">
      <c r="A29" s="3"/>
      <c r="B29" s="4"/>
      <c r="C29" s="7"/>
      <c r="D29" s="7"/>
      <c r="E29" s="13"/>
    </row>
    <row r="30" spans="1:5" x14ac:dyDescent="0.25">
      <c r="A30" s="3">
        <v>44321</v>
      </c>
      <c r="B30" s="4" t="s">
        <v>16</v>
      </c>
      <c r="C30" s="7">
        <v>25000</v>
      </c>
      <c r="D30" s="7"/>
      <c r="E30" s="13" t="s">
        <v>12</v>
      </c>
    </row>
    <row r="31" spans="1:5" x14ac:dyDescent="0.25">
      <c r="A31" s="3">
        <v>44321</v>
      </c>
      <c r="B31" s="4" t="s">
        <v>7</v>
      </c>
      <c r="C31" s="7">
        <v>4000</v>
      </c>
      <c r="D31" s="7"/>
      <c r="E31" s="13" t="s">
        <v>29</v>
      </c>
    </row>
    <row r="32" spans="1:5" x14ac:dyDescent="0.25">
      <c r="A32" s="3">
        <v>44321</v>
      </c>
      <c r="B32" s="4" t="s">
        <v>8</v>
      </c>
      <c r="C32" s="7">
        <v>4500</v>
      </c>
      <c r="D32" s="7"/>
      <c r="E32" s="13" t="s">
        <v>30</v>
      </c>
    </row>
    <row r="33" spans="1:5" x14ac:dyDescent="0.25">
      <c r="A33" s="3">
        <v>44321</v>
      </c>
      <c r="B33" s="4" t="s">
        <v>31</v>
      </c>
      <c r="C33" s="7">
        <v>1500</v>
      </c>
      <c r="D33" s="7"/>
      <c r="E33" s="13" t="s">
        <v>32</v>
      </c>
    </row>
    <row r="34" spans="1:5" x14ac:dyDescent="0.25">
      <c r="A34" s="3"/>
      <c r="B34" s="4"/>
      <c r="C34" s="8">
        <f>SUM(C30:C33)</f>
        <v>35000</v>
      </c>
      <c r="D34" s="8"/>
      <c r="E34" s="13"/>
    </row>
    <row r="35" spans="1:5" x14ac:dyDescent="0.25">
      <c r="A35" s="3"/>
      <c r="B35" s="4"/>
      <c r="C35" s="7"/>
      <c r="D35" s="7"/>
      <c r="E35" s="13"/>
    </row>
    <row r="36" spans="1:5" x14ac:dyDescent="0.25">
      <c r="A36" s="3">
        <v>44686</v>
      </c>
      <c r="B36" s="4" t="s">
        <v>33</v>
      </c>
      <c r="C36" s="7">
        <v>2000</v>
      </c>
      <c r="D36" s="7"/>
      <c r="E36" s="13" t="s">
        <v>34</v>
      </c>
    </row>
    <row r="37" spans="1:5" x14ac:dyDescent="0.25">
      <c r="A37" s="3">
        <v>44686</v>
      </c>
      <c r="B37" s="4" t="s">
        <v>16</v>
      </c>
      <c r="C37" s="7">
        <v>25000</v>
      </c>
      <c r="D37" s="7"/>
      <c r="E37" s="13" t="s">
        <v>35</v>
      </c>
    </row>
    <row r="38" spans="1:5" x14ac:dyDescent="0.25">
      <c r="A38" s="3">
        <v>44686</v>
      </c>
      <c r="B38" s="4" t="s">
        <v>16</v>
      </c>
      <c r="C38" s="7">
        <v>8000</v>
      </c>
      <c r="D38" s="7"/>
      <c r="E38" s="13" t="s">
        <v>36</v>
      </c>
    </row>
    <row r="39" spans="1:5" x14ac:dyDescent="0.25">
      <c r="A39" s="3">
        <v>44686</v>
      </c>
      <c r="B39" s="4" t="s">
        <v>7</v>
      </c>
      <c r="C39" s="7">
        <v>5000</v>
      </c>
      <c r="D39" s="7"/>
      <c r="E39" s="13" t="s">
        <v>37</v>
      </c>
    </row>
    <row r="40" spans="1:5" x14ac:dyDescent="0.25">
      <c r="A40" s="3">
        <v>44686</v>
      </c>
      <c r="B40" s="4" t="s">
        <v>8</v>
      </c>
      <c r="C40" s="7">
        <v>3000</v>
      </c>
      <c r="D40" s="7"/>
      <c r="E40" s="13" t="s">
        <v>38</v>
      </c>
    </row>
    <row r="41" spans="1:5" x14ac:dyDescent="0.25">
      <c r="A41" s="3"/>
      <c r="B41" s="4"/>
      <c r="C41" s="8">
        <f>SUM(C36:C40)</f>
        <v>43000</v>
      </c>
      <c r="D41" s="8"/>
      <c r="E41" s="13"/>
    </row>
    <row r="42" spans="1:5" x14ac:dyDescent="0.25">
      <c r="A42" s="3"/>
      <c r="B42" s="4"/>
      <c r="C42" s="7"/>
      <c r="D42" s="7"/>
      <c r="E42" s="13"/>
    </row>
    <row r="43" spans="1:5" x14ac:dyDescent="0.25">
      <c r="A43" s="3">
        <v>45055</v>
      </c>
      <c r="B43" s="4" t="s">
        <v>33</v>
      </c>
      <c r="C43" s="7">
        <v>800</v>
      </c>
      <c r="D43" s="7"/>
      <c r="E43" s="13" t="s">
        <v>34</v>
      </c>
    </row>
    <row r="44" spans="1:5" x14ac:dyDescent="0.25">
      <c r="A44" s="3">
        <v>45055</v>
      </c>
      <c r="B44" s="4" t="s">
        <v>16</v>
      </c>
      <c r="C44" s="7">
        <v>25000</v>
      </c>
      <c r="D44" s="7"/>
      <c r="E44" s="13" t="s">
        <v>35</v>
      </c>
    </row>
    <row r="45" spans="1:5" x14ac:dyDescent="0.25">
      <c r="A45" s="3">
        <v>45055</v>
      </c>
      <c r="B45" s="4" t="s">
        <v>16</v>
      </c>
      <c r="C45" s="7">
        <v>5000</v>
      </c>
      <c r="D45" s="7"/>
      <c r="E45" s="13" t="s">
        <v>39</v>
      </c>
    </row>
    <row r="46" spans="1:5" ht="31.5" x14ac:dyDescent="0.25">
      <c r="A46" s="3">
        <v>45055</v>
      </c>
      <c r="B46" s="4" t="s">
        <v>7</v>
      </c>
      <c r="C46" s="7">
        <v>3200</v>
      </c>
      <c r="D46" s="7"/>
      <c r="E46" s="13" t="s">
        <v>40</v>
      </c>
    </row>
    <row r="47" spans="1:5" x14ac:dyDescent="0.25">
      <c r="A47" s="3"/>
      <c r="B47" s="4"/>
      <c r="C47" s="8">
        <f>SUM(C43:C46)</f>
        <v>34000</v>
      </c>
      <c r="D47" s="8"/>
      <c r="E47" s="13"/>
    </row>
    <row r="48" spans="1:5" x14ac:dyDescent="0.25">
      <c r="A48" s="3"/>
      <c r="B48" s="4"/>
      <c r="C48" s="7"/>
      <c r="D48" s="7"/>
      <c r="E48" s="13"/>
    </row>
    <row r="49" spans="1:5" x14ac:dyDescent="0.25">
      <c r="A49" s="3">
        <v>45415</v>
      </c>
      <c r="B49" s="4" t="s">
        <v>41</v>
      </c>
      <c r="C49" s="7">
        <v>8000</v>
      </c>
      <c r="D49" s="7"/>
      <c r="E49" s="13" t="s">
        <v>42</v>
      </c>
    </row>
    <row r="50" spans="1:5" x14ac:dyDescent="0.25">
      <c r="A50" s="3">
        <v>45415</v>
      </c>
      <c r="B50" s="4" t="s">
        <v>33</v>
      </c>
      <c r="C50" s="7">
        <v>1500</v>
      </c>
      <c r="D50" s="7"/>
      <c r="E50" s="13" t="s">
        <v>34</v>
      </c>
    </row>
    <row r="51" spans="1:5" x14ac:dyDescent="0.25">
      <c r="A51" s="3">
        <v>45415</v>
      </c>
      <c r="B51" s="4" t="s">
        <v>16</v>
      </c>
      <c r="C51" s="7">
        <v>25000</v>
      </c>
      <c r="D51" s="7"/>
      <c r="E51" s="13" t="s">
        <v>35</v>
      </c>
    </row>
    <row r="52" spans="1:5" ht="31.5" x14ac:dyDescent="0.25">
      <c r="A52" s="3">
        <v>45415</v>
      </c>
      <c r="B52" s="4" t="s">
        <v>7</v>
      </c>
      <c r="C52" s="7">
        <v>5000</v>
      </c>
      <c r="D52" s="7"/>
      <c r="E52" s="13" t="s">
        <v>43</v>
      </c>
    </row>
    <row r="53" spans="1:5" x14ac:dyDescent="0.25">
      <c r="C53" s="9">
        <f>SUM(C49:C52)</f>
        <v>39500</v>
      </c>
      <c r="D53" s="9"/>
    </row>
    <row r="55" spans="1:5" x14ac:dyDescent="0.25">
      <c r="B55" s="5" t="s">
        <v>48</v>
      </c>
      <c r="C55" s="10">
        <f>SUM(C53,C47,C41,C34,C28,C21,C13)</f>
        <v>271500</v>
      </c>
      <c r="D55" s="10"/>
    </row>
  </sheetData>
  <pageMargins left="0.25" right="0.25" top="0.75" bottom="0.75" header="0.3" footer="0.3"/>
  <pageSetup scale="89" fitToHeight="0" orientation="landscape" r:id="rId1"/>
  <headerFooter>
    <oddHeader>&amp;C&amp;"Ink Free,Bold"&amp;14Courtenay Community Fund Grants 2018-2024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grants (14)</vt:lpstr>
      <vt:lpstr>'grants (14)'!Print_Area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Kara Geiger</cp:lastModifiedBy>
  <cp:lastPrinted>2025-05-05T14:06:44Z</cp:lastPrinted>
  <dcterms:created xsi:type="dcterms:W3CDTF">2025-05-05T13:45:47Z</dcterms:created>
  <dcterms:modified xsi:type="dcterms:W3CDTF">2025-05-05T14:07:21Z</dcterms:modified>
</cp:coreProperties>
</file>